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8100" activeTab="0"/>
  </bookViews>
  <sheets>
    <sheet name="Информатика" sheetId="1" r:id="rId1"/>
  </sheets>
  <definedNames>
    <definedName name="_xlnm.Print_Area" localSheetId="0">'Информатика'!$A$1:$N$68</definedName>
  </definedNames>
  <calcPr fullCalcOnLoad="1"/>
</workbook>
</file>

<file path=xl/sharedStrings.xml><?xml version="1.0" encoding="utf-8"?>
<sst xmlns="http://schemas.openxmlformats.org/spreadsheetml/2006/main" count="121" uniqueCount="78">
  <si>
    <t>№ п/п</t>
  </si>
  <si>
    <t>Шифр работы</t>
  </si>
  <si>
    <t>Общее кол-во баллов</t>
  </si>
  <si>
    <t xml:space="preserve">Апелляция </t>
  </si>
  <si>
    <t>Максимальное кол-во баллов за работу</t>
  </si>
  <si>
    <t>% выполнения заданий</t>
  </si>
  <si>
    <t>г.Мичуринск</t>
  </si>
  <si>
    <t>1 зад.</t>
  </si>
  <si>
    <t xml:space="preserve">2 зад. </t>
  </si>
  <si>
    <t>3 зад.</t>
  </si>
  <si>
    <t>ПРОТОКОЛ</t>
  </si>
  <si>
    <t>Повестка дня:</t>
  </si>
  <si>
    <t>Решили:</t>
  </si>
  <si>
    <t>Председатель   жюри:</t>
  </si>
  <si>
    <t xml:space="preserve">заседания  жюри муниципального этапа всероссийской олимпиады школьников </t>
  </si>
  <si>
    <t xml:space="preserve">Члены жюри: </t>
  </si>
  <si>
    <t>Город,/район</t>
  </si>
  <si>
    <t xml:space="preserve">Статус участника (победитель, призер) </t>
  </si>
  <si>
    <t>Результат</t>
  </si>
  <si>
    <r>
      <t xml:space="preserve">        1. О подведении итогов проведения муниципального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информатике и ИКТ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</si>
  <si>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       1. Утвердить рейтинговую таблицу результатов участников муниципального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информатике и ИКТ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</si>
  <si>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  Чермошенцева Галина Викторовна</t>
    </r>
    <r>
      <rPr>
        <sz val="18"/>
        <color indexed="8"/>
        <rFont val="Times New Roman"/>
        <family val="1"/>
      </rPr>
      <t>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</si>
  <si>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r>
      <t xml:space="preserve">по </t>
    </r>
    <r>
      <rPr>
        <b/>
        <u val="single"/>
        <sz val="18"/>
        <color indexed="8"/>
        <rFont val="Times New Roman"/>
        <family val="1"/>
      </rPr>
      <t>информатике и ИКТ</t>
    </r>
    <r>
      <rPr>
        <b/>
        <sz val="18"/>
        <color indexed="8"/>
        <rFont val="Times New Roman"/>
        <family val="1"/>
      </rPr>
      <t xml:space="preserve"> в 2020-2021 учебном году</t>
    </r>
  </si>
  <si>
    <r>
      <t>"16</t>
    </r>
    <r>
      <rPr>
        <b/>
        <sz val="18"/>
        <color indexed="8"/>
        <rFont val="Times New Roman"/>
        <family val="1"/>
      </rPr>
      <t xml:space="preserve">" </t>
    </r>
    <r>
      <rPr>
        <b/>
        <u val="single"/>
        <sz val="18"/>
        <color indexed="8"/>
        <rFont val="Times New Roman"/>
        <family val="1"/>
      </rPr>
      <t>декабря</t>
    </r>
    <r>
      <rPr>
        <b/>
        <sz val="18"/>
        <color indexed="8"/>
        <rFont val="Times New Roman"/>
        <family val="1"/>
      </rPr>
      <t xml:space="preserve"> 2020</t>
    </r>
  </si>
  <si>
    <t>Дата проведения олимпиады: 16.12.2020</t>
  </si>
  <si>
    <t>Места проведения олимпиады: МБОУ СОШ №№ 1, 2, 7, 9, 15, 18 имени Э.Д.Потапова, 19, МАОУ "СОШ №5 "НТЦ им. И.В.Мичурина", ТОГАОУ "Мичуринский лицей"</t>
  </si>
  <si>
    <r>
      <t xml:space="preserve">Список участников, победителей и призеров муниципального этапа всероссийской олимпиады школьников в 2020-2021 учебном году по </t>
    </r>
    <r>
      <rPr>
        <b/>
        <u val="single"/>
        <sz val="18"/>
        <color indexed="8"/>
        <rFont val="Times New Roman"/>
        <family val="1"/>
      </rPr>
      <t>информатике и ИКТ</t>
    </r>
    <r>
      <rPr>
        <b/>
        <sz val="18"/>
        <color indexed="8"/>
        <rFont val="Times New Roman"/>
        <family val="1"/>
      </rPr>
      <t xml:space="preserve"> на территории г.Мичуринска</t>
    </r>
  </si>
  <si>
    <t>Управление народного образования администрации г.МичуринскаТамбовской области</t>
  </si>
  <si>
    <t>4 зад.</t>
  </si>
  <si>
    <t>5 зад.</t>
  </si>
  <si>
    <t>11-07-2020-02</t>
  </si>
  <si>
    <t>11-07-2020-03</t>
  </si>
  <si>
    <t>11-08-2020-11</t>
  </si>
  <si>
    <t>11-08-2020-04</t>
  </si>
  <si>
    <t>11-08-2020-06</t>
  </si>
  <si>
    <t>11-08-2020-15</t>
  </si>
  <si>
    <t>11-08-2020-09</t>
  </si>
  <si>
    <t>11-08-2020-14</t>
  </si>
  <si>
    <t>11-08-2020-08</t>
  </si>
  <si>
    <t>11-08-2020-10</t>
  </si>
  <si>
    <t>11-08-2020-16</t>
  </si>
  <si>
    <t>11-09-2020-18</t>
  </si>
  <si>
    <t>11-09-2020-23</t>
  </si>
  <si>
    <t>11-09-2020-17</t>
  </si>
  <si>
    <t>11-09-2020-19</t>
  </si>
  <si>
    <t>11-09-2020-20</t>
  </si>
  <si>
    <t>11-09-2020-21</t>
  </si>
  <si>
    <t>11-10-2020-31</t>
  </si>
  <si>
    <t>11-10-2020-24</t>
  </si>
  <si>
    <t>11-10-2020-25</t>
  </si>
  <si>
    <t>11-10-2020-30</t>
  </si>
  <si>
    <t>11-10-2020-28</t>
  </si>
  <si>
    <t>11-10-2020-26</t>
  </si>
  <si>
    <t>11-10-2020-34</t>
  </si>
  <si>
    <t>11-10-2020-35</t>
  </si>
  <si>
    <t>11-10-2020-32</t>
  </si>
  <si>
    <t>11-10-2020-29</t>
  </si>
  <si>
    <t>11-10-2020-27</t>
  </si>
  <si>
    <t>11-10-2020-33</t>
  </si>
  <si>
    <t>11-11-2020-37</t>
  </si>
  <si>
    <t>11-11-2020-36</t>
  </si>
  <si>
    <t>11-11-2020-39</t>
  </si>
  <si>
    <t>11-11-2020-42</t>
  </si>
  <si>
    <t>11-11-2020-43</t>
  </si>
  <si>
    <t>11-11-2020-44</t>
  </si>
  <si>
    <t>11-11-2020-41</t>
  </si>
  <si>
    <t>11-08-2020-07</t>
  </si>
  <si>
    <t>Победитель</t>
  </si>
  <si>
    <t>Призёр</t>
  </si>
  <si>
    <t>Бурыкина Ольга Алексеевна</t>
  </si>
  <si>
    <t>Десятник Алексей Андреевич</t>
  </si>
  <si>
    <t>Киселёв Андрей Михайлович</t>
  </si>
  <si>
    <t>Кострова Елена Викторовна</t>
  </si>
  <si>
    <t>Малькова Светлана Ивановна</t>
  </si>
  <si>
    <t>Плахута Евгений Николаевич</t>
  </si>
  <si>
    <t>Пышкина Алла Викторовна</t>
  </si>
  <si>
    <t>Чиркин Юрий Алексеевич</t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</si>
  <si>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>всего - 37</t>
    </r>
    <r>
      <rPr>
        <sz val="18"/>
        <color indexed="8"/>
        <rFont val="Times New Roman"/>
        <family val="1"/>
      </rPr>
      <t>, 7 класс - 2  , 8 класс -  10, 9 класс -  6, 10 класс - 12, 11 класс - 7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</si>
</sst>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[$-FC19]d\ mmmm\ yyyy\ &quot;г.&quot;"/>
    <numFmt numFmtId="186" formatCode="0.000%"/>
    <numFmt numFmtId="187" formatCode="0.000"/>
    <numFmt numFmtId="188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Calibri"/>
      <family val="2"/>
    </font>
    <font>
      <sz val="14"/>
      <color rgb="FF000000"/>
      <name val="Times New Roman"/>
      <family val="1"/>
    </font>
    <font>
      <b/>
      <i/>
      <sz val="1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>
        <color rgb="FF000000"/>
      </right>
      <top style="thick"/>
      <bottom style="thick"/>
    </border>
    <border>
      <left style="medium">
        <color rgb="FF000000"/>
      </left>
      <right style="medium">
        <color rgb="FF000000"/>
      </right>
      <top style="thick"/>
      <bottom style="thick"/>
    </border>
    <border>
      <left style="medium">
        <color rgb="FF000000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84" fontId="46" fillId="33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4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4" fontId="46" fillId="33" borderId="10" xfId="57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84" fontId="6" fillId="33" borderId="10" xfId="0" applyNumberFormat="1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184" fontId="46" fillId="33" borderId="17" xfId="0" applyNumberFormat="1" applyFont="1" applyFill="1" applyBorder="1" applyAlignment="1">
      <alignment horizontal="center" vertical="center" wrapText="1"/>
    </xf>
    <xf numFmtId="0" fontId="49" fillId="35" borderId="17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 vertical="center" wrapText="1"/>
    </xf>
    <xf numFmtId="0" fontId="46" fillId="36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7" fillId="0" borderId="0" xfId="0" applyFont="1" applyAlignment="1">
      <alignment horizontal="left" wrapText="1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view="pageBreakPreview" zoomScale="70" zoomScaleNormal="47" zoomScaleSheetLayoutView="70" zoomScalePageLayoutView="0" workbookViewId="0" topLeftCell="A1">
      <selection activeCell="A5" sqref="A5:N5"/>
    </sheetView>
  </sheetViews>
  <sheetFormatPr defaultColWidth="9.140625" defaultRowHeight="15"/>
  <cols>
    <col min="2" max="2" width="22.00390625" style="0" hidden="1" customWidth="1"/>
    <col min="3" max="3" width="20.00390625" style="0" customWidth="1"/>
    <col min="4" max="4" width="9.421875" style="0" customWidth="1"/>
    <col min="5" max="7" width="9.7109375" style="0" customWidth="1"/>
    <col min="8" max="8" width="9.00390625" style="0" customWidth="1"/>
    <col min="9" max="9" width="14.57421875" style="0" customWidth="1"/>
    <col min="10" max="10" width="15.140625" style="0" customWidth="1"/>
    <col min="11" max="11" width="17.421875" style="0" customWidth="1"/>
    <col min="12" max="12" width="16.28125" style="0" customWidth="1"/>
    <col min="13" max="13" width="21.140625" style="0" customWidth="1"/>
    <col min="14" max="14" width="18.28125" style="0" customWidth="1"/>
  </cols>
  <sheetData>
    <row r="1" spans="1:14" ht="22.5">
      <c r="A1" s="39" t="s">
        <v>10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22.5">
      <c r="A2" s="40" t="s">
        <v>14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22.5">
      <c r="A3" s="40" t="s">
        <v>22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2:14" ht="22.5">
      <c r="B4" s="40" t="s">
        <v>6</v>
      </c>
      <c r="C4" s="41"/>
      <c r="D4" s="5"/>
      <c r="E4" s="5"/>
      <c r="F4" s="5"/>
      <c r="G4" s="5"/>
      <c r="H4" s="5"/>
      <c r="I4" s="40" t="s">
        <v>23</v>
      </c>
      <c r="J4" s="40"/>
      <c r="K4" s="40"/>
      <c r="L4" s="40"/>
      <c r="M4" s="40"/>
      <c r="N4" s="7"/>
    </row>
    <row r="5" spans="1:14" ht="23.25">
      <c r="A5" s="36" t="s">
        <v>77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45" customHeight="1">
      <c r="A6" s="38" t="s">
        <v>25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23.25">
      <c r="A7" s="36" t="s">
        <v>24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ht="23.25">
      <c r="A8" s="6"/>
      <c r="B8" s="6"/>
      <c r="C8" s="6"/>
      <c r="D8" s="6"/>
      <c r="E8" s="6"/>
      <c r="F8" s="34"/>
      <c r="G8" s="34"/>
      <c r="H8" s="6"/>
      <c r="I8" s="6"/>
      <c r="J8" s="6"/>
      <c r="K8" s="6"/>
      <c r="L8" s="6"/>
      <c r="M8" s="6"/>
      <c r="N8" s="6"/>
    </row>
    <row r="9" spans="1:14" ht="23.25">
      <c r="A9" s="37" t="s">
        <v>11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4" ht="40.5" customHeight="1">
      <c r="A10" s="38" t="s">
        <v>19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14" ht="23.25">
      <c r="A11" s="6"/>
      <c r="B11" s="6"/>
      <c r="C11" s="6"/>
      <c r="D11" s="6"/>
      <c r="E11" s="6"/>
      <c r="F11" s="34"/>
      <c r="G11" s="34"/>
      <c r="H11" s="6"/>
      <c r="I11" s="6"/>
      <c r="J11" s="6"/>
      <c r="K11" s="6"/>
      <c r="L11" s="6"/>
      <c r="M11" s="6"/>
      <c r="N11" s="6"/>
    </row>
    <row r="12" spans="1:14" ht="23.25">
      <c r="A12" s="37" t="s">
        <v>12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ht="45" customHeight="1">
      <c r="A13" s="38" t="s">
        <v>20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</row>
    <row r="14" spans="1:14" ht="23.25">
      <c r="A14" s="6"/>
      <c r="B14" s="6"/>
      <c r="C14" s="6"/>
      <c r="D14" s="6"/>
      <c r="E14" s="6"/>
      <c r="F14" s="34"/>
      <c r="G14" s="34"/>
      <c r="H14" s="6"/>
      <c r="I14" s="6"/>
      <c r="J14" s="6"/>
      <c r="K14" s="6"/>
      <c r="L14" s="6"/>
      <c r="M14" s="6"/>
      <c r="N14" s="6"/>
    </row>
    <row r="15" spans="1:14" ht="57.75" customHeight="1">
      <c r="A15" s="42" t="s">
        <v>26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14" ht="23.25">
      <c r="A16" s="43" t="s">
        <v>27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4" ht="24" thickBo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76.5" thickBot="1" thickTop="1">
      <c r="A18" s="19" t="s">
        <v>0</v>
      </c>
      <c r="B18" s="20" t="s">
        <v>16</v>
      </c>
      <c r="C18" s="21" t="s">
        <v>1</v>
      </c>
      <c r="D18" s="12" t="s">
        <v>7</v>
      </c>
      <c r="E18" s="12" t="s">
        <v>8</v>
      </c>
      <c r="F18" s="12" t="s">
        <v>9</v>
      </c>
      <c r="G18" s="12" t="s">
        <v>28</v>
      </c>
      <c r="H18" s="12" t="s">
        <v>29</v>
      </c>
      <c r="I18" s="22" t="s">
        <v>2</v>
      </c>
      <c r="J18" s="22" t="s">
        <v>4</v>
      </c>
      <c r="K18" s="22" t="s">
        <v>5</v>
      </c>
      <c r="L18" s="22" t="s">
        <v>3</v>
      </c>
      <c r="M18" s="22" t="s">
        <v>17</v>
      </c>
      <c r="N18" s="22" t="s">
        <v>18</v>
      </c>
    </row>
    <row r="19" spans="1:16" ht="19.5" thickTop="1">
      <c r="A19" s="14">
        <v>1</v>
      </c>
      <c r="B19" s="25" t="s">
        <v>6</v>
      </c>
      <c r="C19" s="9" t="s">
        <v>30</v>
      </c>
      <c r="D19" s="26"/>
      <c r="E19" s="26"/>
      <c r="F19" s="26"/>
      <c r="G19" s="26"/>
      <c r="H19" s="26"/>
      <c r="I19" s="27">
        <f aca="true" t="shared" si="0" ref="I19:I55">SUM(D19:H19)</f>
        <v>0</v>
      </c>
      <c r="J19" s="23">
        <v>500</v>
      </c>
      <c r="K19" s="28">
        <f aca="true" t="shared" si="1" ref="K19:K50">I19/J19</f>
        <v>0</v>
      </c>
      <c r="L19" s="29"/>
      <c r="M19" s="29"/>
      <c r="N19" s="29"/>
      <c r="P19" s="13"/>
    </row>
    <row r="20" spans="1:16" ht="18.75">
      <c r="A20" s="1">
        <v>2</v>
      </c>
      <c r="B20" s="9" t="s">
        <v>6</v>
      </c>
      <c r="C20" s="9" t="s">
        <v>31</v>
      </c>
      <c r="D20" s="11"/>
      <c r="E20" s="11"/>
      <c r="F20" s="11"/>
      <c r="G20" s="11"/>
      <c r="H20" s="11"/>
      <c r="I20" s="15">
        <f t="shared" si="0"/>
        <v>0</v>
      </c>
      <c r="J20" s="26">
        <v>500</v>
      </c>
      <c r="K20" s="16">
        <f t="shared" si="1"/>
        <v>0</v>
      </c>
      <c r="L20" s="18"/>
      <c r="M20" s="24"/>
      <c r="N20" s="17"/>
      <c r="P20" s="13"/>
    </row>
    <row r="21" spans="1:16" ht="18.75">
      <c r="A21" s="14">
        <v>3</v>
      </c>
      <c r="B21" s="1" t="s">
        <v>6</v>
      </c>
      <c r="C21" s="9" t="s">
        <v>32</v>
      </c>
      <c r="D21" s="8">
        <v>100</v>
      </c>
      <c r="E21" s="8"/>
      <c r="F21" s="8"/>
      <c r="G21" s="8"/>
      <c r="H21" s="8"/>
      <c r="I21" s="2">
        <f t="shared" si="0"/>
        <v>100</v>
      </c>
      <c r="J21" s="26">
        <v>500</v>
      </c>
      <c r="K21" s="3">
        <f t="shared" si="1"/>
        <v>0.2</v>
      </c>
      <c r="L21" s="17"/>
      <c r="M21" s="17"/>
      <c r="N21" s="18"/>
      <c r="P21" s="13"/>
    </row>
    <row r="22" spans="1:16" ht="18.75">
      <c r="A22" s="1">
        <v>4</v>
      </c>
      <c r="B22" s="1" t="s">
        <v>6</v>
      </c>
      <c r="C22" s="9" t="s">
        <v>37</v>
      </c>
      <c r="D22" s="8">
        <v>100</v>
      </c>
      <c r="E22" s="8"/>
      <c r="F22" s="8"/>
      <c r="G22" s="8"/>
      <c r="H22" s="8"/>
      <c r="I22" s="2">
        <f t="shared" si="0"/>
        <v>100</v>
      </c>
      <c r="J22" s="26">
        <v>500</v>
      </c>
      <c r="K22" s="3">
        <f t="shared" si="1"/>
        <v>0.2</v>
      </c>
      <c r="L22" s="17"/>
      <c r="M22" s="17"/>
      <c r="N22" s="17"/>
      <c r="P22" s="13"/>
    </row>
    <row r="23" spans="1:16" ht="18.75">
      <c r="A23" s="14">
        <v>5</v>
      </c>
      <c r="B23" s="9" t="s">
        <v>6</v>
      </c>
      <c r="C23" s="9" t="s">
        <v>34</v>
      </c>
      <c r="D23" s="8">
        <v>20</v>
      </c>
      <c r="E23" s="8">
        <v>20</v>
      </c>
      <c r="F23" s="8"/>
      <c r="G23" s="8"/>
      <c r="H23" s="8"/>
      <c r="I23" s="2">
        <f t="shared" si="0"/>
        <v>40</v>
      </c>
      <c r="J23" s="23">
        <v>500</v>
      </c>
      <c r="K23" s="16">
        <f t="shared" si="1"/>
        <v>0.08</v>
      </c>
      <c r="L23" s="18"/>
      <c r="M23" s="18"/>
      <c r="N23" s="18"/>
      <c r="P23" s="13"/>
    </row>
    <row r="24" spans="1:16" ht="18.75">
      <c r="A24" s="1">
        <v>6</v>
      </c>
      <c r="B24" s="1" t="s">
        <v>6</v>
      </c>
      <c r="C24" s="9" t="s">
        <v>66</v>
      </c>
      <c r="D24" s="8"/>
      <c r="E24" s="8"/>
      <c r="F24" s="8"/>
      <c r="G24" s="8"/>
      <c r="H24" s="8"/>
      <c r="I24" s="2">
        <f t="shared" si="0"/>
        <v>0</v>
      </c>
      <c r="J24" s="26">
        <v>500</v>
      </c>
      <c r="K24" s="3">
        <f t="shared" si="1"/>
        <v>0</v>
      </c>
      <c r="L24" s="17"/>
      <c r="M24" s="17"/>
      <c r="N24" s="17"/>
      <c r="P24" s="13"/>
    </row>
    <row r="25" spans="1:16" ht="18.75">
      <c r="A25" s="14">
        <v>7</v>
      </c>
      <c r="B25" s="1" t="s">
        <v>6</v>
      </c>
      <c r="C25" s="9" t="s">
        <v>33</v>
      </c>
      <c r="D25" s="11">
        <v>0</v>
      </c>
      <c r="E25" s="11">
        <v>0</v>
      </c>
      <c r="F25" s="11">
        <v>0</v>
      </c>
      <c r="G25" s="11">
        <v>0</v>
      </c>
      <c r="H25" s="11"/>
      <c r="I25" s="15">
        <f t="shared" si="0"/>
        <v>0</v>
      </c>
      <c r="J25" s="26">
        <v>500</v>
      </c>
      <c r="K25" s="3">
        <f t="shared" si="1"/>
        <v>0</v>
      </c>
      <c r="L25" s="17"/>
      <c r="M25" s="17"/>
      <c r="N25" s="17"/>
      <c r="P25" s="13"/>
    </row>
    <row r="26" spans="1:16" ht="18.75">
      <c r="A26" s="1">
        <v>8</v>
      </c>
      <c r="B26" s="1" t="s">
        <v>6</v>
      </c>
      <c r="C26" s="9" t="s">
        <v>35</v>
      </c>
      <c r="D26" s="8">
        <v>0</v>
      </c>
      <c r="E26" s="8">
        <v>0</v>
      </c>
      <c r="F26" s="8">
        <v>0</v>
      </c>
      <c r="G26" s="8">
        <v>0</v>
      </c>
      <c r="H26" s="8"/>
      <c r="I26" s="2">
        <f t="shared" si="0"/>
        <v>0</v>
      </c>
      <c r="J26" s="26">
        <v>500</v>
      </c>
      <c r="K26" s="3">
        <f t="shared" si="1"/>
        <v>0</v>
      </c>
      <c r="L26" s="17"/>
      <c r="M26" s="17"/>
      <c r="N26" s="17"/>
      <c r="P26" s="13"/>
    </row>
    <row r="27" spans="1:16" ht="18.75">
      <c r="A27" s="14">
        <v>9</v>
      </c>
      <c r="B27" s="1" t="s">
        <v>6</v>
      </c>
      <c r="C27" s="9" t="s">
        <v>36</v>
      </c>
      <c r="D27" s="8">
        <v>0</v>
      </c>
      <c r="E27" s="8">
        <v>0</v>
      </c>
      <c r="F27" s="8"/>
      <c r="G27" s="8"/>
      <c r="H27" s="8">
        <v>0</v>
      </c>
      <c r="I27" s="2">
        <f t="shared" si="0"/>
        <v>0</v>
      </c>
      <c r="J27" s="26">
        <v>500</v>
      </c>
      <c r="K27" s="3">
        <f t="shared" si="1"/>
        <v>0</v>
      </c>
      <c r="L27" s="17"/>
      <c r="M27" s="17"/>
      <c r="N27" s="18"/>
      <c r="P27" s="13"/>
    </row>
    <row r="28" spans="1:16" ht="18.75">
      <c r="A28" s="1">
        <v>10</v>
      </c>
      <c r="B28" s="1" t="s">
        <v>6</v>
      </c>
      <c r="C28" s="9" t="s">
        <v>38</v>
      </c>
      <c r="D28" s="8">
        <v>0</v>
      </c>
      <c r="E28" s="8"/>
      <c r="F28" s="8">
        <v>0</v>
      </c>
      <c r="G28" s="8"/>
      <c r="H28" s="8"/>
      <c r="I28" s="2">
        <f t="shared" si="0"/>
        <v>0</v>
      </c>
      <c r="J28" s="26">
        <v>500</v>
      </c>
      <c r="K28" s="3">
        <f t="shared" si="1"/>
        <v>0</v>
      </c>
      <c r="L28" s="17"/>
      <c r="M28" s="17"/>
      <c r="N28" s="17"/>
      <c r="P28" s="13"/>
    </row>
    <row r="29" spans="1:16" ht="18.75">
      <c r="A29" s="14">
        <v>11</v>
      </c>
      <c r="B29" s="1" t="s">
        <v>6</v>
      </c>
      <c r="C29" s="9" t="s">
        <v>39</v>
      </c>
      <c r="D29" s="8">
        <v>0</v>
      </c>
      <c r="E29" s="8">
        <v>0</v>
      </c>
      <c r="F29" s="8">
        <v>0</v>
      </c>
      <c r="G29" s="8"/>
      <c r="H29" s="8"/>
      <c r="I29" s="2">
        <f t="shared" si="0"/>
        <v>0</v>
      </c>
      <c r="J29" s="26">
        <v>500</v>
      </c>
      <c r="K29" s="3">
        <f t="shared" si="1"/>
        <v>0</v>
      </c>
      <c r="L29" s="17"/>
      <c r="M29" s="17"/>
      <c r="N29" s="17"/>
      <c r="P29" s="13"/>
    </row>
    <row r="30" spans="1:16" ht="18.75">
      <c r="A30" s="1">
        <v>12</v>
      </c>
      <c r="B30" s="9" t="s">
        <v>6</v>
      </c>
      <c r="C30" s="9" t="s">
        <v>40</v>
      </c>
      <c r="D30" s="11">
        <v>0</v>
      </c>
      <c r="E30" s="11">
        <v>0</v>
      </c>
      <c r="F30" s="11">
        <v>0</v>
      </c>
      <c r="G30" s="11">
        <v>0</v>
      </c>
      <c r="H30" s="11"/>
      <c r="I30" s="15">
        <f t="shared" si="0"/>
        <v>0</v>
      </c>
      <c r="J30" s="26">
        <v>500</v>
      </c>
      <c r="K30" s="16">
        <f t="shared" si="1"/>
        <v>0</v>
      </c>
      <c r="L30" s="18"/>
      <c r="M30" s="17"/>
      <c r="N30" s="17"/>
      <c r="P30" s="13"/>
    </row>
    <row r="31" spans="1:16" ht="18.75">
      <c r="A31" s="14">
        <v>13</v>
      </c>
      <c r="B31" s="1" t="s">
        <v>6</v>
      </c>
      <c r="C31" s="9" t="s">
        <v>42</v>
      </c>
      <c r="D31" s="8">
        <v>100</v>
      </c>
      <c r="E31" s="8"/>
      <c r="F31" s="8">
        <v>19</v>
      </c>
      <c r="G31" s="8">
        <v>100</v>
      </c>
      <c r="H31" s="8"/>
      <c r="I31" s="2">
        <f t="shared" si="0"/>
        <v>219</v>
      </c>
      <c r="J31" s="26">
        <v>500</v>
      </c>
      <c r="K31" s="3">
        <f t="shared" si="1"/>
        <v>0.438</v>
      </c>
      <c r="L31" s="17"/>
      <c r="M31" s="17" t="s">
        <v>68</v>
      </c>
      <c r="N31" s="18"/>
      <c r="P31" s="13"/>
    </row>
    <row r="32" spans="1:16" ht="18.75">
      <c r="A32" s="1">
        <v>14</v>
      </c>
      <c r="B32" s="1" t="s">
        <v>6</v>
      </c>
      <c r="C32" s="9" t="s">
        <v>44</v>
      </c>
      <c r="D32" s="8">
        <v>20</v>
      </c>
      <c r="E32" s="8"/>
      <c r="F32" s="8"/>
      <c r="G32" s="8"/>
      <c r="H32" s="8"/>
      <c r="I32" s="2">
        <f t="shared" si="0"/>
        <v>20</v>
      </c>
      <c r="J32" s="26">
        <v>500</v>
      </c>
      <c r="K32" s="3">
        <f t="shared" si="1"/>
        <v>0.04</v>
      </c>
      <c r="L32" s="17"/>
      <c r="M32" s="17"/>
      <c r="N32" s="17"/>
      <c r="P32" s="13"/>
    </row>
    <row r="33" spans="1:16" ht="18.75">
      <c r="A33" s="14">
        <v>15</v>
      </c>
      <c r="B33" s="1" t="s">
        <v>6</v>
      </c>
      <c r="C33" s="9" t="s">
        <v>45</v>
      </c>
      <c r="D33" s="8">
        <v>20</v>
      </c>
      <c r="E33" s="8"/>
      <c r="F33" s="8"/>
      <c r="G33" s="8"/>
      <c r="H33" s="8"/>
      <c r="I33" s="2">
        <f t="shared" si="0"/>
        <v>20</v>
      </c>
      <c r="J33" s="26">
        <v>500</v>
      </c>
      <c r="K33" s="3">
        <f t="shared" si="1"/>
        <v>0.04</v>
      </c>
      <c r="L33" s="17"/>
      <c r="M33" s="17"/>
      <c r="N33" s="17"/>
      <c r="P33" s="13"/>
    </row>
    <row r="34" spans="1:16" ht="18.75">
      <c r="A34" s="1">
        <v>16</v>
      </c>
      <c r="B34" s="1" t="s">
        <v>6</v>
      </c>
      <c r="C34" s="9" t="s">
        <v>41</v>
      </c>
      <c r="D34" s="8">
        <v>0</v>
      </c>
      <c r="E34" s="8">
        <v>0</v>
      </c>
      <c r="F34" s="8">
        <v>0</v>
      </c>
      <c r="G34" s="8"/>
      <c r="H34" s="8"/>
      <c r="I34" s="2">
        <f t="shared" si="0"/>
        <v>0</v>
      </c>
      <c r="J34" s="26">
        <v>500</v>
      </c>
      <c r="K34" s="3">
        <f t="shared" si="1"/>
        <v>0</v>
      </c>
      <c r="L34" s="17"/>
      <c r="M34" s="17"/>
      <c r="N34" s="18"/>
      <c r="P34" s="13"/>
    </row>
    <row r="35" spans="1:16" ht="18.75">
      <c r="A35" s="14">
        <v>17</v>
      </c>
      <c r="B35" s="1" t="s">
        <v>6</v>
      </c>
      <c r="C35" s="9" t="s">
        <v>43</v>
      </c>
      <c r="D35" s="8"/>
      <c r="E35" s="8"/>
      <c r="F35" s="8"/>
      <c r="G35" s="8"/>
      <c r="H35" s="8"/>
      <c r="I35" s="2">
        <f t="shared" si="0"/>
        <v>0</v>
      </c>
      <c r="J35" s="26">
        <v>500</v>
      </c>
      <c r="K35" s="3">
        <f t="shared" si="1"/>
        <v>0</v>
      </c>
      <c r="L35" s="17"/>
      <c r="M35" s="17"/>
      <c r="N35" s="17"/>
      <c r="P35" s="13"/>
    </row>
    <row r="36" spans="1:16" ht="18.75">
      <c r="A36" s="1">
        <v>18</v>
      </c>
      <c r="B36" s="9" t="s">
        <v>6</v>
      </c>
      <c r="C36" s="9" t="s">
        <v>46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5">
        <f t="shared" si="0"/>
        <v>0</v>
      </c>
      <c r="J36" s="26">
        <v>500</v>
      </c>
      <c r="K36" s="16">
        <f t="shared" si="1"/>
        <v>0</v>
      </c>
      <c r="L36" s="18"/>
      <c r="M36" s="18"/>
      <c r="N36" s="17"/>
      <c r="P36" s="13"/>
    </row>
    <row r="37" spans="1:16" ht="18.75">
      <c r="A37" s="14">
        <v>19</v>
      </c>
      <c r="B37" s="1" t="s">
        <v>6</v>
      </c>
      <c r="C37" s="9" t="s">
        <v>54</v>
      </c>
      <c r="D37" s="8">
        <v>100</v>
      </c>
      <c r="E37" s="8"/>
      <c r="F37" s="8">
        <v>100</v>
      </c>
      <c r="G37" s="8">
        <v>100</v>
      </c>
      <c r="H37" s="8">
        <v>100</v>
      </c>
      <c r="I37" s="2">
        <f t="shared" si="0"/>
        <v>400</v>
      </c>
      <c r="J37" s="26">
        <v>500</v>
      </c>
      <c r="K37" s="3">
        <f t="shared" si="1"/>
        <v>0.8</v>
      </c>
      <c r="L37" s="17"/>
      <c r="M37" s="17" t="s">
        <v>67</v>
      </c>
      <c r="N37" s="18"/>
      <c r="P37" s="13"/>
    </row>
    <row r="38" spans="1:16" ht="18.75">
      <c r="A38" s="1">
        <v>20</v>
      </c>
      <c r="B38" s="1" t="s">
        <v>6</v>
      </c>
      <c r="C38" s="9" t="s">
        <v>50</v>
      </c>
      <c r="D38" s="8">
        <v>100</v>
      </c>
      <c r="E38" s="8">
        <v>0</v>
      </c>
      <c r="F38" s="8">
        <v>100</v>
      </c>
      <c r="G38" s="8">
        <v>100</v>
      </c>
      <c r="H38" s="8"/>
      <c r="I38" s="2">
        <f t="shared" si="0"/>
        <v>300</v>
      </c>
      <c r="J38" s="26">
        <v>500</v>
      </c>
      <c r="K38" s="3">
        <f t="shared" si="1"/>
        <v>0.6</v>
      </c>
      <c r="L38" s="17"/>
      <c r="M38" s="17" t="s">
        <v>67</v>
      </c>
      <c r="N38" s="18"/>
      <c r="P38" s="13"/>
    </row>
    <row r="39" spans="1:16" ht="18.75">
      <c r="A39" s="14">
        <v>21</v>
      </c>
      <c r="B39" s="9" t="s">
        <v>6</v>
      </c>
      <c r="C39" s="9" t="s">
        <v>51</v>
      </c>
      <c r="D39" s="8">
        <v>100</v>
      </c>
      <c r="E39" s="8"/>
      <c r="F39" s="8">
        <v>25</v>
      </c>
      <c r="G39" s="8">
        <v>100</v>
      </c>
      <c r="H39" s="8"/>
      <c r="I39" s="2">
        <f t="shared" si="0"/>
        <v>225</v>
      </c>
      <c r="J39" s="26">
        <v>500</v>
      </c>
      <c r="K39" s="16">
        <f t="shared" si="1"/>
        <v>0.45</v>
      </c>
      <c r="L39" s="18"/>
      <c r="M39" s="17" t="s">
        <v>68</v>
      </c>
      <c r="N39" s="17"/>
      <c r="P39" s="13"/>
    </row>
    <row r="40" spans="1:16" ht="18.75">
      <c r="A40" s="1">
        <v>22</v>
      </c>
      <c r="B40" s="1" t="s">
        <v>6</v>
      </c>
      <c r="C40" s="9" t="s">
        <v>48</v>
      </c>
      <c r="D40" s="8">
        <v>100</v>
      </c>
      <c r="E40" s="8"/>
      <c r="F40" s="8">
        <v>10</v>
      </c>
      <c r="G40" s="8"/>
      <c r="H40" s="8"/>
      <c r="I40" s="2">
        <f t="shared" si="0"/>
        <v>110</v>
      </c>
      <c r="J40" s="26">
        <v>500</v>
      </c>
      <c r="K40" s="3">
        <f t="shared" si="1"/>
        <v>0.22</v>
      </c>
      <c r="L40" s="17"/>
      <c r="M40" s="17"/>
      <c r="N40" s="17"/>
      <c r="P40" s="13"/>
    </row>
    <row r="41" spans="1:16" ht="18.75">
      <c r="A41" s="14">
        <v>23</v>
      </c>
      <c r="B41" s="1" t="s">
        <v>6</v>
      </c>
      <c r="C41" s="9" t="s">
        <v>47</v>
      </c>
      <c r="D41" s="8"/>
      <c r="E41" s="8"/>
      <c r="F41" s="8">
        <v>100</v>
      </c>
      <c r="G41" s="8"/>
      <c r="H41" s="8"/>
      <c r="I41" s="2">
        <f t="shared" si="0"/>
        <v>100</v>
      </c>
      <c r="J41" s="26">
        <v>500</v>
      </c>
      <c r="K41" s="3">
        <f t="shared" si="1"/>
        <v>0.2</v>
      </c>
      <c r="L41" s="17"/>
      <c r="M41" s="17"/>
      <c r="N41" s="17"/>
      <c r="P41" s="13"/>
    </row>
    <row r="42" spans="1:16" ht="18.75">
      <c r="A42" s="1">
        <v>24</v>
      </c>
      <c r="B42" s="1" t="s">
        <v>6</v>
      </c>
      <c r="C42" s="9" t="s">
        <v>49</v>
      </c>
      <c r="D42" s="11">
        <v>100</v>
      </c>
      <c r="E42" s="11">
        <v>0</v>
      </c>
      <c r="F42" s="11">
        <v>0</v>
      </c>
      <c r="G42" s="11"/>
      <c r="H42" s="11"/>
      <c r="I42" s="15">
        <f t="shared" si="0"/>
        <v>100</v>
      </c>
      <c r="J42" s="26">
        <v>500</v>
      </c>
      <c r="K42" s="3">
        <f t="shared" si="1"/>
        <v>0.2</v>
      </c>
      <c r="L42" s="17"/>
      <c r="M42" s="17"/>
      <c r="N42" s="17"/>
      <c r="P42" s="13"/>
    </row>
    <row r="43" spans="1:16" ht="18.75">
      <c r="A43" s="14">
        <v>25</v>
      </c>
      <c r="B43" s="9" t="s">
        <v>6</v>
      </c>
      <c r="C43" s="9" t="s">
        <v>52</v>
      </c>
      <c r="D43" s="8">
        <v>100</v>
      </c>
      <c r="E43" s="8"/>
      <c r="F43" s="8">
        <v>0</v>
      </c>
      <c r="G43" s="8"/>
      <c r="H43" s="8">
        <v>0</v>
      </c>
      <c r="I43" s="2">
        <f t="shared" si="0"/>
        <v>100</v>
      </c>
      <c r="J43" s="26">
        <v>500</v>
      </c>
      <c r="K43" s="16">
        <f t="shared" si="1"/>
        <v>0.2</v>
      </c>
      <c r="L43" s="18"/>
      <c r="M43" s="18"/>
      <c r="N43" s="17"/>
      <c r="P43" s="13"/>
    </row>
    <row r="44" spans="1:16" ht="18.75">
      <c r="A44" s="1">
        <v>26</v>
      </c>
      <c r="B44" s="1" t="s">
        <v>6</v>
      </c>
      <c r="C44" s="9" t="s">
        <v>53</v>
      </c>
      <c r="D44" s="11">
        <v>100</v>
      </c>
      <c r="E44" s="11"/>
      <c r="F44" s="11"/>
      <c r="G44" s="11"/>
      <c r="H44" s="11">
        <v>0</v>
      </c>
      <c r="I44" s="15">
        <f t="shared" si="0"/>
        <v>100</v>
      </c>
      <c r="J44" s="26">
        <v>500</v>
      </c>
      <c r="K44" s="3">
        <f t="shared" si="1"/>
        <v>0.2</v>
      </c>
      <c r="L44" s="17"/>
      <c r="M44" s="17"/>
      <c r="N44" s="17"/>
      <c r="P44" s="13"/>
    </row>
    <row r="45" spans="1:16" ht="18.75">
      <c r="A45" s="14">
        <v>27</v>
      </c>
      <c r="B45" s="1" t="s">
        <v>6</v>
      </c>
      <c r="C45" s="9" t="s">
        <v>57</v>
      </c>
      <c r="D45" s="11">
        <v>100</v>
      </c>
      <c r="E45" s="11"/>
      <c r="F45" s="11">
        <v>0</v>
      </c>
      <c r="G45" s="11"/>
      <c r="H45" s="11">
        <v>0</v>
      </c>
      <c r="I45" s="15">
        <f t="shared" si="0"/>
        <v>100</v>
      </c>
      <c r="J45" s="26">
        <v>500</v>
      </c>
      <c r="K45" s="3">
        <f t="shared" si="1"/>
        <v>0.2</v>
      </c>
      <c r="L45" s="17"/>
      <c r="M45" s="17"/>
      <c r="N45" s="17"/>
      <c r="P45" s="13"/>
    </row>
    <row r="46" spans="1:16" ht="18.75">
      <c r="A46" s="1">
        <v>28</v>
      </c>
      <c r="B46" s="1" t="s">
        <v>6</v>
      </c>
      <c r="C46" s="9" t="s">
        <v>55</v>
      </c>
      <c r="D46" s="8"/>
      <c r="E46" s="8"/>
      <c r="F46" s="8">
        <v>0</v>
      </c>
      <c r="G46" s="8"/>
      <c r="H46" s="8"/>
      <c r="I46" s="2">
        <f t="shared" si="0"/>
        <v>0</v>
      </c>
      <c r="J46" s="26">
        <v>500</v>
      </c>
      <c r="K46" s="3">
        <f t="shared" si="1"/>
        <v>0</v>
      </c>
      <c r="L46" s="17"/>
      <c r="M46" s="17"/>
      <c r="N46" s="17"/>
      <c r="P46" s="13"/>
    </row>
    <row r="47" spans="1:14" ht="18.75">
      <c r="A47" s="14">
        <v>29</v>
      </c>
      <c r="B47" s="9" t="s">
        <v>6</v>
      </c>
      <c r="C47" s="9" t="s">
        <v>56</v>
      </c>
      <c r="D47" s="8"/>
      <c r="E47" s="8"/>
      <c r="F47" s="8"/>
      <c r="G47" s="8"/>
      <c r="H47" s="8"/>
      <c r="I47" s="2">
        <f t="shared" si="0"/>
        <v>0</v>
      </c>
      <c r="J47" s="26">
        <v>500</v>
      </c>
      <c r="K47" s="16">
        <f t="shared" si="1"/>
        <v>0</v>
      </c>
      <c r="L47" s="18"/>
      <c r="M47" s="18"/>
      <c r="N47" s="17"/>
    </row>
    <row r="48" spans="1:14" ht="18.75">
      <c r="A48" s="1">
        <v>30</v>
      </c>
      <c r="B48" s="1" t="s">
        <v>6</v>
      </c>
      <c r="C48" s="9" t="s">
        <v>58</v>
      </c>
      <c r="D48" s="8"/>
      <c r="E48" s="8"/>
      <c r="F48" s="8"/>
      <c r="G48" s="8"/>
      <c r="H48" s="8"/>
      <c r="I48" s="2">
        <f t="shared" si="0"/>
        <v>0</v>
      </c>
      <c r="J48" s="26">
        <v>500</v>
      </c>
      <c r="K48" s="3">
        <f t="shared" si="1"/>
        <v>0</v>
      </c>
      <c r="L48" s="17"/>
      <c r="M48" s="17"/>
      <c r="N48" s="18"/>
    </row>
    <row r="49" spans="1:14" ht="18.75">
      <c r="A49" s="14">
        <v>31</v>
      </c>
      <c r="B49" s="1" t="s">
        <v>6</v>
      </c>
      <c r="C49" s="9" t="s">
        <v>62</v>
      </c>
      <c r="D49" s="8">
        <v>100</v>
      </c>
      <c r="E49" s="8"/>
      <c r="F49" s="8">
        <v>100</v>
      </c>
      <c r="G49" s="8">
        <v>100</v>
      </c>
      <c r="H49" s="8">
        <v>100</v>
      </c>
      <c r="I49" s="2">
        <f t="shared" si="0"/>
        <v>400</v>
      </c>
      <c r="J49" s="26">
        <v>500</v>
      </c>
      <c r="K49" s="3">
        <f t="shared" si="1"/>
        <v>0.8</v>
      </c>
      <c r="L49" s="17"/>
      <c r="M49" s="17" t="s">
        <v>67</v>
      </c>
      <c r="N49" s="17"/>
    </row>
    <row r="50" spans="1:14" ht="18.75">
      <c r="A50" s="1">
        <v>32</v>
      </c>
      <c r="B50" s="1" t="s">
        <v>6</v>
      </c>
      <c r="C50" s="9" t="s">
        <v>63</v>
      </c>
      <c r="D50" s="8">
        <v>100</v>
      </c>
      <c r="E50" s="8"/>
      <c r="F50" s="8">
        <v>100</v>
      </c>
      <c r="G50" s="8">
        <v>100</v>
      </c>
      <c r="H50" s="8">
        <v>100</v>
      </c>
      <c r="I50" s="2">
        <f t="shared" si="0"/>
        <v>400</v>
      </c>
      <c r="J50" s="26">
        <v>500</v>
      </c>
      <c r="K50" s="3">
        <f t="shared" si="1"/>
        <v>0.8</v>
      </c>
      <c r="L50" s="17"/>
      <c r="M50" s="17" t="s">
        <v>67</v>
      </c>
      <c r="N50" s="17"/>
    </row>
    <row r="51" spans="1:14" ht="18.75">
      <c r="A51" s="14">
        <v>33</v>
      </c>
      <c r="B51" s="9" t="s">
        <v>6</v>
      </c>
      <c r="C51" s="9" t="s">
        <v>64</v>
      </c>
      <c r="D51" s="8">
        <v>100</v>
      </c>
      <c r="E51" s="8"/>
      <c r="F51" s="8">
        <v>100</v>
      </c>
      <c r="G51" s="8">
        <v>100</v>
      </c>
      <c r="H51" s="8">
        <v>100</v>
      </c>
      <c r="I51" s="2">
        <f t="shared" si="0"/>
        <v>400</v>
      </c>
      <c r="J51" s="26">
        <v>500</v>
      </c>
      <c r="K51" s="16">
        <f>I51/J51</f>
        <v>0.8</v>
      </c>
      <c r="L51" s="18"/>
      <c r="M51" s="17" t="s">
        <v>67</v>
      </c>
      <c r="N51" s="17"/>
    </row>
    <row r="52" spans="1:14" ht="18.75">
      <c r="A52" s="1">
        <v>34</v>
      </c>
      <c r="B52" s="1" t="s">
        <v>6</v>
      </c>
      <c r="C52" s="9" t="s">
        <v>59</v>
      </c>
      <c r="D52" s="8">
        <v>100</v>
      </c>
      <c r="E52" s="8"/>
      <c r="F52" s="8">
        <v>100</v>
      </c>
      <c r="G52" s="8">
        <v>37</v>
      </c>
      <c r="H52" s="8">
        <v>100</v>
      </c>
      <c r="I52" s="2">
        <f t="shared" si="0"/>
        <v>337</v>
      </c>
      <c r="J52" s="26">
        <v>500</v>
      </c>
      <c r="K52" s="3">
        <f>I52/J52</f>
        <v>0.674</v>
      </c>
      <c r="L52" s="17"/>
      <c r="M52" s="17" t="s">
        <v>68</v>
      </c>
      <c r="N52" s="18"/>
    </row>
    <row r="53" spans="1:14" ht="18.75">
      <c r="A53" s="14">
        <v>35</v>
      </c>
      <c r="B53" s="1" t="s">
        <v>6</v>
      </c>
      <c r="C53" s="9" t="s">
        <v>65</v>
      </c>
      <c r="D53" s="11">
        <v>3</v>
      </c>
      <c r="E53" s="11"/>
      <c r="F53" s="11">
        <v>100</v>
      </c>
      <c r="G53" s="11"/>
      <c r="H53" s="11">
        <v>0</v>
      </c>
      <c r="I53" s="15">
        <f t="shared" si="0"/>
        <v>103</v>
      </c>
      <c r="J53" s="26">
        <v>500</v>
      </c>
      <c r="K53" s="3">
        <f>I53/J53</f>
        <v>0.206</v>
      </c>
      <c r="L53" s="17"/>
      <c r="M53" s="17"/>
      <c r="N53" s="18"/>
    </row>
    <row r="54" spans="1:14" ht="18.75">
      <c r="A54" s="1">
        <v>36</v>
      </c>
      <c r="B54" s="1" t="s">
        <v>6</v>
      </c>
      <c r="C54" s="9" t="s">
        <v>60</v>
      </c>
      <c r="D54" s="8">
        <v>100</v>
      </c>
      <c r="E54" s="8"/>
      <c r="F54" s="8"/>
      <c r="G54" s="8"/>
      <c r="H54" s="8"/>
      <c r="I54" s="2">
        <f t="shared" si="0"/>
        <v>100</v>
      </c>
      <c r="J54" s="26">
        <v>500</v>
      </c>
      <c r="K54" s="10">
        <f>I54/J54</f>
        <v>0.2</v>
      </c>
      <c r="L54" s="17"/>
      <c r="M54" s="17"/>
      <c r="N54" s="17"/>
    </row>
    <row r="55" spans="1:14" ht="18.75">
      <c r="A55" s="1">
        <v>37</v>
      </c>
      <c r="B55" s="9" t="s">
        <v>6</v>
      </c>
      <c r="C55" s="9" t="s">
        <v>61</v>
      </c>
      <c r="D55" s="11"/>
      <c r="E55" s="11"/>
      <c r="F55" s="11"/>
      <c r="G55" s="11"/>
      <c r="H55" s="11"/>
      <c r="I55" s="15">
        <f t="shared" si="0"/>
        <v>0</v>
      </c>
      <c r="J55" s="26">
        <v>500</v>
      </c>
      <c r="K55" s="16">
        <f>I55/J55</f>
        <v>0</v>
      </c>
      <c r="L55" s="18"/>
      <c r="M55" s="18"/>
      <c r="N55" s="17"/>
    </row>
    <row r="56" spans="1:15" ht="18.75">
      <c r="A56" s="13"/>
      <c r="B56" s="13"/>
      <c r="C56" s="31"/>
      <c r="D56" s="32"/>
      <c r="E56" s="32"/>
      <c r="F56" s="32"/>
      <c r="G56" s="32"/>
      <c r="H56" s="32"/>
      <c r="I56" s="33"/>
      <c r="J56" s="33"/>
      <c r="K56" s="33"/>
      <c r="L56" s="33"/>
      <c r="M56" s="33"/>
      <c r="N56" s="33"/>
      <c r="O56" s="33"/>
    </row>
    <row r="57" spans="1:15" ht="22.5">
      <c r="A57" s="37" t="s">
        <v>13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ht="23.25">
      <c r="A58" s="36" t="s">
        <v>21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</row>
    <row r="59" spans="1:15" ht="23.25">
      <c r="A59" s="37" t="s">
        <v>15</v>
      </c>
      <c r="B59" s="37"/>
      <c r="C59" s="37"/>
      <c r="D59" s="37"/>
      <c r="E59" s="37"/>
      <c r="F59" s="37"/>
      <c r="G59" s="37"/>
      <c r="H59" s="37"/>
      <c r="I59" s="30"/>
      <c r="J59" s="30"/>
      <c r="K59" s="30"/>
      <c r="L59" s="30"/>
      <c r="M59" s="30"/>
      <c r="N59" s="30"/>
      <c r="O59" s="30"/>
    </row>
    <row r="60" spans="1:15" ht="23.25">
      <c r="A60" s="35" t="s">
        <v>69</v>
      </c>
      <c r="B60" s="35"/>
      <c r="C60" s="35"/>
      <c r="D60" s="35"/>
      <c r="E60" s="35"/>
      <c r="F60" s="35"/>
      <c r="G60" s="35"/>
      <c r="H60" s="35"/>
      <c r="I60" s="35"/>
      <c r="J60" s="35"/>
      <c r="K60" s="30"/>
      <c r="L60" s="30"/>
      <c r="M60" s="30"/>
      <c r="N60" s="30"/>
      <c r="O60" s="30"/>
    </row>
    <row r="61" spans="1:15" ht="23.25">
      <c r="A61" s="35" t="s">
        <v>70</v>
      </c>
      <c r="B61" s="35"/>
      <c r="C61" s="35"/>
      <c r="D61" s="35"/>
      <c r="E61" s="35"/>
      <c r="F61" s="35"/>
      <c r="G61" s="35"/>
      <c r="H61" s="35"/>
      <c r="I61" s="35"/>
      <c r="J61" s="35"/>
      <c r="K61" s="30"/>
      <c r="L61" s="30"/>
      <c r="M61" s="30"/>
      <c r="N61" s="30"/>
      <c r="O61" s="30"/>
    </row>
    <row r="62" spans="1:15" ht="23.25">
      <c r="A62" s="35" t="s">
        <v>71</v>
      </c>
      <c r="B62" s="35"/>
      <c r="C62" s="35"/>
      <c r="D62" s="35"/>
      <c r="E62" s="35"/>
      <c r="F62" s="35"/>
      <c r="G62" s="35"/>
      <c r="H62" s="35"/>
      <c r="I62" s="35"/>
      <c r="J62" s="35"/>
      <c r="K62" s="30"/>
      <c r="L62" s="30"/>
      <c r="M62" s="30"/>
      <c r="N62" s="30"/>
      <c r="O62" s="30"/>
    </row>
    <row r="63" spans="1:15" ht="23.25">
      <c r="A63" s="35" t="s">
        <v>72</v>
      </c>
      <c r="B63" s="35"/>
      <c r="C63" s="35"/>
      <c r="D63" s="35"/>
      <c r="E63" s="35"/>
      <c r="F63" s="35"/>
      <c r="G63" s="35"/>
      <c r="H63" s="35"/>
      <c r="I63" s="35"/>
      <c r="J63" s="35"/>
      <c r="K63" s="30"/>
      <c r="L63" s="30"/>
      <c r="M63" s="30"/>
      <c r="N63" s="30"/>
      <c r="O63" s="30"/>
    </row>
    <row r="64" spans="1:15" ht="23.25">
      <c r="A64" s="35" t="s">
        <v>73</v>
      </c>
      <c r="B64" s="35"/>
      <c r="C64" s="35"/>
      <c r="D64" s="35"/>
      <c r="E64" s="35"/>
      <c r="F64" s="35"/>
      <c r="G64" s="35"/>
      <c r="H64" s="35"/>
      <c r="I64" s="35"/>
      <c r="J64" s="35"/>
      <c r="K64" s="30"/>
      <c r="L64" s="30"/>
      <c r="M64" s="30"/>
      <c r="N64" s="30"/>
      <c r="O64" s="30"/>
    </row>
    <row r="65" spans="1:15" ht="23.25">
      <c r="A65" s="35" t="s">
        <v>74</v>
      </c>
      <c r="B65" s="35"/>
      <c r="C65" s="35"/>
      <c r="D65" s="35"/>
      <c r="E65" s="35"/>
      <c r="F65" s="35"/>
      <c r="G65" s="35"/>
      <c r="H65" s="35"/>
      <c r="I65" s="35"/>
      <c r="J65" s="35"/>
      <c r="K65" s="30"/>
      <c r="L65" s="30"/>
      <c r="M65" s="30"/>
      <c r="N65" s="30"/>
      <c r="O65" s="30"/>
    </row>
    <row r="66" spans="1:15" ht="23.25">
      <c r="A66" s="35" t="s">
        <v>75</v>
      </c>
      <c r="B66" s="35"/>
      <c r="C66" s="35"/>
      <c r="D66" s="35"/>
      <c r="E66" s="35"/>
      <c r="F66" s="35"/>
      <c r="G66" s="35"/>
      <c r="H66" s="35"/>
      <c r="I66" s="35"/>
      <c r="J66" s="35"/>
      <c r="K66" s="30"/>
      <c r="L66" s="30"/>
      <c r="M66" s="30"/>
      <c r="N66" s="30"/>
      <c r="O66" s="30"/>
    </row>
    <row r="67" spans="1:15" ht="23.25">
      <c r="A67" s="35" t="s">
        <v>76</v>
      </c>
      <c r="B67" s="35"/>
      <c r="C67" s="35"/>
      <c r="D67" s="35"/>
      <c r="E67" s="35"/>
      <c r="F67" s="35"/>
      <c r="G67" s="35"/>
      <c r="H67" s="35"/>
      <c r="I67" s="35"/>
      <c r="J67" s="35"/>
      <c r="K67" s="30"/>
      <c r="L67" s="30"/>
      <c r="M67" s="30"/>
      <c r="N67" s="30"/>
      <c r="O67" s="30"/>
    </row>
    <row r="68" spans="1:15" ht="23.25">
      <c r="A68" s="36"/>
      <c r="B68" s="36"/>
      <c r="C68" s="36"/>
      <c r="D68" s="36"/>
      <c r="E68" s="36"/>
      <c r="F68" s="36"/>
      <c r="G68" s="36"/>
      <c r="H68" s="36"/>
      <c r="I68" s="30"/>
      <c r="J68" s="30"/>
      <c r="K68" s="30"/>
      <c r="L68" s="30"/>
      <c r="M68" s="30"/>
      <c r="N68" s="30"/>
      <c r="O68" s="30"/>
    </row>
    <row r="69" spans="1:15" ht="23.25">
      <c r="A69" s="36"/>
      <c r="B69" s="36"/>
      <c r="C69" s="36"/>
      <c r="D69" s="36"/>
      <c r="E69" s="36"/>
      <c r="F69" s="36"/>
      <c r="G69" s="36"/>
      <c r="H69" s="36"/>
      <c r="I69" s="30"/>
      <c r="J69" s="30"/>
      <c r="K69" s="30"/>
      <c r="L69" s="30"/>
      <c r="M69" s="30"/>
      <c r="N69" s="30"/>
      <c r="O69" s="30"/>
    </row>
  </sheetData>
  <sheetProtection/>
  <mergeCells count="27">
    <mergeCell ref="A69:H69"/>
    <mergeCell ref="A15:N15"/>
    <mergeCell ref="A16:N16"/>
    <mergeCell ref="A6:N6"/>
    <mergeCell ref="A7:N7"/>
    <mergeCell ref="A9:N9"/>
    <mergeCell ref="A10:N10"/>
    <mergeCell ref="A12:N12"/>
    <mergeCell ref="A13:N13"/>
    <mergeCell ref="A1:N1"/>
    <mergeCell ref="A2:N2"/>
    <mergeCell ref="A3:N3"/>
    <mergeCell ref="B4:C4"/>
    <mergeCell ref="I4:M4"/>
    <mergeCell ref="A5:N5"/>
    <mergeCell ref="A57:O57"/>
    <mergeCell ref="A58:O58"/>
    <mergeCell ref="A59:H59"/>
    <mergeCell ref="A60:J60"/>
    <mergeCell ref="A61:J61"/>
    <mergeCell ref="A62:J62"/>
    <mergeCell ref="A67:J67"/>
    <mergeCell ref="A68:H68"/>
    <mergeCell ref="A63:J63"/>
    <mergeCell ref="A64:J64"/>
    <mergeCell ref="A65:J65"/>
    <mergeCell ref="A66:J66"/>
  </mergeCells>
  <printOptions horizontalCentered="1"/>
  <pageMargins left="0.7086614173228347" right="0.31496062992125984" top="0.35433070866141736" bottom="0.35433070866141736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2017-11-25T10:55:08Z</cp:lastPrinted>
  <dcterms:created xsi:type="dcterms:W3CDTF">2015-08-25T10:03:36Z</dcterms:created>
  <dcterms:modified xsi:type="dcterms:W3CDTF">2020-12-19T18:55:00Z</dcterms:modified>
  <cp:category/>
  <cp:version/>
  <cp:contentType/>
  <cp:contentStatus/>
</cp:coreProperties>
</file>